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Transparentnost\"/>
    </mc:Choice>
  </mc:AlternateContent>
  <xr:revisionPtr revIDLastSave="0" documentId="13_ncr:1_{7B77E375-DAE5-429E-AA32-8FDCDF851432}" xr6:coauthVersionLast="37" xr6:coauthVersionMax="37" xr10:uidLastSave="{00000000-0000-0000-0000-000000000000}"/>
  <bookViews>
    <workbookView xWindow="0" yWindow="0" windowWidth="28800" windowHeight="12225" xr2:uid="{FE569A94-87CB-4197-B8AE-F14FFF9E37D7}"/>
  </bookViews>
  <sheets>
    <sheet name="ispl. 3-2026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<sst xmlns="http://schemas.openxmlformats.org/spreadsheetml/2006/main" count="86" uniqueCount="62">
  <si>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</si>
  <si>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</si>
  <si>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</si>
  <si>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</si>
  <si>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</si>
  <si>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</si>
  <si>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</si>
  <si>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</si>
  <si>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</si>
  <si>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</si>
  <si>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</si>
  <si>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</si>
  <si>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</si>
  <si>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</si>
  <si>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</si>
  <si>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</si>
  <si>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 xml:space="preserve">BLAGAJNA </t>
  </si>
  <si>
    <t xml:space="preserve">PLAĆA </t>
  </si>
  <si>
    <t xml:space="preserve">NAKNADE </t>
  </si>
  <si>
    <t xml:space="preserve">Naknada za nezapoš.invalida </t>
  </si>
  <si>
    <t>Datum</t>
  </si>
  <si>
    <t>Opis</t>
  </si>
  <si>
    <t>Izdatak</t>
  </si>
  <si>
    <t>321150</t>
  </si>
  <si>
    <t>Konto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</si>
  <si>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2026.GODINI</t>
    </r>
  </si>
  <si>
    <t>Jubilarna nagrada</t>
  </si>
  <si>
    <t>322240</t>
  </si>
  <si>
    <t>Blagajničko izvješće od 10.03.2026. do 10.03.2026.</t>
  </si>
  <si>
    <t>10.03.2026.</t>
  </si>
  <si>
    <t>322340</t>
  </si>
  <si>
    <t>GORIVO -  I.S.
TIFON - GORIVO ZA KOSILICU</t>
  </si>
  <si>
    <t>10,04</t>
  </si>
  <si>
    <t>321110</t>
  </si>
  <si>
    <t>DNEVNICA -  I.Č.
DNEVNICA ZAGREB, PN.8/26</t>
  </si>
  <si>
    <t>15,00</t>
  </si>
  <si>
    <t>DNEVNICA -  S.V.
DNEVNICA ZAGREB, PN. 9/26</t>
  </si>
  <si>
    <t>PRIJEVOZ NA SLIUŽBENOM PUTU VL. AUTO - S.V.
VL.AUTO ZAGREB, PN. 9/2026</t>
  </si>
  <si>
    <t>79,00</t>
  </si>
  <si>
    <t>321190</t>
  </si>
  <si>
    <t>OSTALI TROŠKOVI SL.PUTA - S.V.
CESTARINA ZAGREB 2X, PN. 9/26</t>
  </si>
  <si>
    <t>5,60</t>
  </si>
  <si>
    <t>Blagajničko izvješće od 17.03.2026. do 17.03.2026.</t>
  </si>
  <si>
    <t>17.03.2026.</t>
  </si>
  <si>
    <t>ŠMK NAMIRNICE - I.Š.
LIDL NAMIRNICE</t>
  </si>
  <si>
    <t>3,37</t>
  </si>
  <si>
    <t>DNEVNICA POTENCIJALI ZAJEDNICE - D.L.
DNEVNICA ZADAR POTENC.ZAJ. PN.10/26 (UMANJ.)</t>
  </si>
  <si>
    <t>31,50</t>
  </si>
  <si>
    <t>DNEVNICA POTENCIJALI ZAJEDNICE - I.Č.
DNEVNICA ZADAR POTENC.ZAJ. PN. 11/26 (UMANJ.)</t>
  </si>
  <si>
    <t>Blagajničko izvješće od 19.03.2026. do 19.03.2026.</t>
  </si>
  <si>
    <t>19.03.2026.</t>
  </si>
  <si>
    <t>DNEVNICA  - J.B.
DNEVNICE ZG, PN. 7/2026 (+ PN 6,5)</t>
  </si>
  <si>
    <t>60,00</t>
  </si>
  <si>
    <t>PRIJEVOZ NA SLUŽBENOM PUTU  - J.B.
PRIJEVOZ VLAK ZGB, PN.7/2026.</t>
  </si>
  <si>
    <t>9,60</t>
  </si>
  <si>
    <t>321130</t>
  </si>
  <si>
    <t>SMJEŠTAJ NA SLUŽBENOM PUTU - J.B.
SMJEŠTAJ ZGB, BOOKING, PN. 7/2026.</t>
  </si>
  <si>
    <t>153,00</t>
  </si>
  <si>
    <t>9.3.2026.</t>
  </si>
  <si>
    <t>27.3.2026.</t>
  </si>
  <si>
    <t>Regres oporezivi</t>
  </si>
  <si>
    <t>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</si>
</sst>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Arimo"/>
      <family val="2"/>
    </font>
    <font>
      <sz val="11"/>
      <color rgb="FF000000"/>
      <name val="Arimo"/>
      <family val="2"/>
    </font>
    <font>
      <sz val="11"/>
      <color rgb="FF000000"/>
      <name val="Arimo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17" fontId="2" fillId="5" borderId="1" xfId="0" applyNumberFormat="1" applyFont="1" applyFill="1" applyBorder="1" applyAlignment="1">
      <alignment horizontal="center" vertical="center"/>
    </xf>
    <xf numFmtId="43" fontId="7" fillId="0" borderId="8" xfId="1" applyFont="1" applyBorder="1"/>
    <xf numFmtId="43" fontId="7" fillId="0" borderId="4" xfId="1" applyFont="1" applyBorder="1"/>
    <xf numFmtId="43" fontId="7" fillId="0" borderId="9" xfId="1" applyFont="1" applyBorder="1"/>
    <xf numFmtId="0" fontId="11" fillId="6" borderId="6" xfId="0" applyNumberFormat="1" applyFont="1" applyFill="1" applyBorder="1" applyAlignment="1" applyProtection="1">
      <alignment horizontal="center" vertical="center" wrapText="1"/>
    </xf>
    <xf numFmtId="0" fontId="11" fillId="6" borderId="6" xfId="0" applyNumberFormat="1" applyFont="1" applyFill="1" applyBorder="1" applyAlignment="1" applyProtection="1">
      <alignment horizontal="right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2" fillId="6" borderId="7" xfId="0" applyNumberFormat="1" applyFont="1" applyFill="1" applyBorder="1" applyAlignment="1" applyProtection="1">
      <alignment horizontal="left" vertical="center" wrapText="1"/>
    </xf>
    <xf numFmtId="0" fontId="11" fillId="6" borderId="7" xfId="0" applyNumberFormat="1" applyFont="1" applyFill="1" applyBorder="1" applyAlignment="1" applyProtection="1">
      <alignment horizontal="right" vertical="center" wrapText="1"/>
    </xf>
    <xf numFmtId="0" fontId="0" fillId="6" borderId="0" xfId="0" applyNumberFormat="1" applyFont="1" applyFill="1" applyBorder="1" applyAlignment="1" applyProtection="1">
      <alignment wrapText="1"/>
      <protection locked="0"/>
    </xf>
    <xf numFmtId="0" fontId="10" fillId="6" borderId="10" xfId="0" applyNumberFormat="1" applyFont="1" applyFill="1" applyBorder="1" applyAlignment="1" applyProtection="1">
      <alignment horizontal="left" vertical="center" wrapText="1"/>
    </xf>
    <xf numFmtId="0" fontId="0" fillId="0" borderId="10" xfId="0" applyFont="1" applyBorder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49"/>
  <sheetViews>
    <sheetView tabSelected="1" workbookViewId="0">
      <selection activeCell="F13" sqref="F13"/>
    </sheetView>
  </sheetViews>
  <sheetFormatPr defaultRowHeight="15"/>
  <cols>
    <col min="1" max="1" width="11.140625" customWidth="1"/>
    <col min="3" max="3" width="55.28515625" customWidth="1"/>
    <col min="4" max="4" width="18.5703125" customWidth="1"/>
  </cols>
  <sheetData>
    <row r="1" spans="1:4" ht="15.75">
      <c r="A1" s="1" t="s">
        <v>0</v>
      </c>
      <c r="B1" s="2"/>
      <c r="C1" s="2" t="s">
        <v>1</v>
      </c>
      <c r="D1" s="2"/>
    </row>
    <row r="2" spans="1:4" ht="15.75">
      <c r="A2" s="2"/>
      <c r="B2" s="2"/>
      <c r="C2" s="2" t="s">
        <v>2</v>
      </c>
      <c r="D2" s="2"/>
    </row>
    <row r="3" spans="1:4" ht="12.75" customHeight="1">
      <c r="C3" s="3"/>
    </row>
    <row r="4" spans="1:4" ht="40.5" customHeight="1">
      <c r="A4" s="31" t="s">
        <v>25</v>
      </c>
      <c r="B4" s="31"/>
      <c r="C4" s="31"/>
      <c r="D4" s="31"/>
    </row>
    <row r="5" spans="1:4" ht="33" customHeight="1">
      <c r="C5" s="3" t="s">
        <v>61</v>
      </c>
    </row>
    <row r="6" spans="1:4" ht="12.75" customHeight="1"/>
    <row r="7" spans="1:4">
      <c r="A7" s="4" t="s">
        <v>3</v>
      </c>
      <c r="B7" s="4" t="s">
        <v>4</v>
      </c>
      <c r="C7" s="4" t="s">
        <v>5</v>
      </c>
      <c r="D7" s="4" t="s">
        <v>6</v>
      </c>
    </row>
    <row r="8" spans="1:4">
      <c r="A8" s="32" t="s">
        <v>7</v>
      </c>
      <c r="B8" s="33"/>
      <c r="C8" s="34"/>
      <c r="D8" s="5">
        <f>D9+D15+D17+D23</f>
        <v>122839.33</v>
      </c>
    </row>
    <row r="9" spans="1:4" ht="15.75" thickBot="1">
      <c r="A9" s="6" t="s">
        <v>58</v>
      </c>
      <c r="B9" s="19"/>
      <c r="C9" s="8" t="s">
        <v>17</v>
      </c>
      <c r="D9" s="9">
        <f>SUM(D10:D14)</f>
        <v>121243</v>
      </c>
    </row>
    <row r="10" spans="1:4">
      <c r="A10" s="10"/>
      <c r="B10" s="11">
        <v>3111</v>
      </c>
      <c r="C10" s="12" t="s">
        <v>8</v>
      </c>
      <c r="D10" s="20">
        <v>93394.23</v>
      </c>
    </row>
    <row r="11" spans="1:4">
      <c r="A11" s="10"/>
      <c r="B11" s="11">
        <v>3113</v>
      </c>
      <c r="C11" s="12" t="s">
        <v>9</v>
      </c>
      <c r="D11" s="21">
        <v>1874.49</v>
      </c>
    </row>
    <row r="12" spans="1:4">
      <c r="A12" s="10"/>
      <c r="B12" s="11">
        <v>3114</v>
      </c>
      <c r="C12" s="12" t="s">
        <v>10</v>
      </c>
      <c r="D12" s="21">
        <v>6359.23</v>
      </c>
    </row>
    <row r="13" spans="1:4">
      <c r="A13" s="10"/>
      <c r="B13" s="11">
        <v>3212</v>
      </c>
      <c r="C13" s="12" t="s">
        <v>11</v>
      </c>
      <c r="D13" s="21">
        <v>2846.45</v>
      </c>
    </row>
    <row r="14" spans="1:4">
      <c r="A14" s="10"/>
      <c r="B14" s="11">
        <v>3132</v>
      </c>
      <c r="C14" s="12" t="s">
        <v>12</v>
      </c>
      <c r="D14" s="22">
        <v>16768.599999999999</v>
      </c>
    </row>
    <row r="15" spans="1:4" ht="0.75" customHeight="1">
      <c r="A15" s="6"/>
      <c r="B15" s="7"/>
      <c r="C15" s="8"/>
      <c r="D15" s="9">
        <f>D16</f>
        <v>0</v>
      </c>
    </row>
    <row r="16" spans="1:4" ht="27.75" customHeight="1">
      <c r="A16" s="10"/>
      <c r="B16" s="11"/>
      <c r="C16" s="14"/>
      <c r="D16" s="13"/>
    </row>
    <row r="17" spans="1:9" ht="18" customHeight="1">
      <c r="A17" s="6" t="s">
        <v>59</v>
      </c>
      <c r="B17" s="7"/>
      <c r="C17" s="8" t="s">
        <v>18</v>
      </c>
      <c r="D17" s="9">
        <f>D18+D19+D20+D21</f>
        <v>1386.33</v>
      </c>
    </row>
    <row r="18" spans="1:9" ht="1.5" customHeight="1">
      <c r="A18" s="10"/>
      <c r="B18" s="11"/>
      <c r="C18" s="14"/>
      <c r="D18" s="13"/>
    </row>
    <row r="19" spans="1:9" ht="17.25" customHeight="1">
      <c r="A19" s="10"/>
      <c r="B19" s="11">
        <v>3121</v>
      </c>
      <c r="C19" s="14" t="s">
        <v>26</v>
      </c>
      <c r="D19" s="13">
        <v>922.27</v>
      </c>
    </row>
    <row r="20" spans="1:9" ht="16.5" customHeight="1">
      <c r="A20" s="10"/>
      <c r="B20" s="11">
        <v>3121</v>
      </c>
      <c r="C20" s="14" t="s">
        <v>60</v>
      </c>
      <c r="D20" s="13">
        <v>464.06</v>
      </c>
    </row>
    <row r="21" spans="1:9" ht="15" hidden="1" customHeight="1">
      <c r="A21" s="10"/>
      <c r="B21" s="11"/>
      <c r="C21" s="14"/>
      <c r="D21" s="13"/>
    </row>
    <row r="22" spans="1:9" ht="13.5" customHeight="1">
      <c r="I22" s="18"/>
    </row>
    <row r="23" spans="1:9" ht="19.5" customHeight="1">
      <c r="A23" s="6" t="s">
        <v>58</v>
      </c>
      <c r="B23" s="15">
        <v>3295</v>
      </c>
      <c r="C23" s="16" t="s">
        <v>19</v>
      </c>
      <c r="D23" s="9">
        <v>210</v>
      </c>
    </row>
    <row r="24" spans="1:9" ht="16.5" customHeight="1">
      <c r="A24" s="35" t="s">
        <v>13</v>
      </c>
      <c r="B24" s="35"/>
      <c r="C24" s="12" t="s">
        <v>14</v>
      </c>
      <c r="D24" s="17" t="s">
        <v>15</v>
      </c>
    </row>
    <row r="26" spans="1:9" ht="24.75" customHeight="1"/>
    <row r="28" spans="1:9" ht="26.25" customHeight="1">
      <c r="A28" s="31" t="s">
        <v>16</v>
      </c>
      <c r="B28" s="31"/>
      <c r="C28" s="31"/>
      <c r="D28" s="31"/>
    </row>
    <row r="29" spans="1:9" ht="2.25" customHeight="1"/>
    <row r="31" spans="1:9">
      <c r="A31" s="29" t="s">
        <v>28</v>
      </c>
      <c r="B31" s="30"/>
      <c r="C31" s="30"/>
      <c r="D31" s="30"/>
    </row>
    <row r="32" spans="1:9">
      <c r="A32" s="23" t="s">
        <v>20</v>
      </c>
      <c r="B32" s="23" t="s">
        <v>24</v>
      </c>
      <c r="C32" s="23" t="s">
        <v>21</v>
      </c>
      <c r="D32" s="24" t="s">
        <v>22</v>
      </c>
    </row>
    <row r="33" spans="1:4" ht="28.5">
      <c r="A33" s="25" t="s">
        <v>29</v>
      </c>
      <c r="B33" s="25" t="s">
        <v>30</v>
      </c>
      <c r="C33" s="26" t="s">
        <v>31</v>
      </c>
      <c r="D33" s="27" t="s">
        <v>32</v>
      </c>
    </row>
    <row r="34" spans="1:4" ht="28.5">
      <c r="A34" s="25" t="s">
        <v>29</v>
      </c>
      <c r="B34" s="25" t="s">
        <v>33</v>
      </c>
      <c r="C34" s="26" t="s">
        <v>34</v>
      </c>
      <c r="D34" s="27" t="s">
        <v>35</v>
      </c>
    </row>
    <row r="35" spans="1:4" ht="28.5">
      <c r="A35" s="25" t="s">
        <v>29</v>
      </c>
      <c r="B35" s="25" t="s">
        <v>33</v>
      </c>
      <c r="C35" s="26" t="s">
        <v>36</v>
      </c>
      <c r="D35" s="27" t="s">
        <v>35</v>
      </c>
    </row>
    <row r="36" spans="1:4" ht="28.5">
      <c r="A36" s="25" t="s">
        <v>29</v>
      </c>
      <c r="B36" s="25" t="s">
        <v>23</v>
      </c>
      <c r="C36" s="26" t="s">
        <v>37</v>
      </c>
      <c r="D36" s="27" t="s">
        <v>38</v>
      </c>
    </row>
    <row r="37" spans="1:4" ht="28.5">
      <c r="A37" s="25" t="s">
        <v>29</v>
      </c>
      <c r="B37" s="25" t="s">
        <v>39</v>
      </c>
      <c r="C37" s="26" t="s">
        <v>40</v>
      </c>
      <c r="D37" s="27" t="s">
        <v>41</v>
      </c>
    </row>
    <row r="38" spans="1:4">
      <c r="A38" s="28"/>
      <c r="B38" s="28"/>
      <c r="C38" s="28"/>
      <c r="D38" s="28"/>
    </row>
    <row r="39" spans="1:4">
      <c r="A39" s="29" t="s">
        <v>42</v>
      </c>
      <c r="B39" s="30"/>
      <c r="C39" s="30"/>
      <c r="D39" s="30"/>
    </row>
    <row r="40" spans="1:4">
      <c r="A40" s="23" t="s">
        <v>20</v>
      </c>
      <c r="B40" s="23" t="s">
        <v>24</v>
      </c>
      <c r="C40" s="23" t="s">
        <v>21</v>
      </c>
      <c r="D40" s="24" t="s">
        <v>22</v>
      </c>
    </row>
    <row r="41" spans="1:4" ht="28.5">
      <c r="A41" s="25" t="s">
        <v>43</v>
      </c>
      <c r="B41" s="25" t="s">
        <v>27</v>
      </c>
      <c r="C41" s="26" t="s">
        <v>44</v>
      </c>
      <c r="D41" s="27" t="s">
        <v>45</v>
      </c>
    </row>
    <row r="42" spans="1:4" ht="28.5">
      <c r="A42" s="25" t="s">
        <v>43</v>
      </c>
      <c r="B42" s="25" t="s">
        <v>33</v>
      </c>
      <c r="C42" s="26" t="s">
        <v>46</v>
      </c>
      <c r="D42" s="27" t="s">
        <v>47</v>
      </c>
    </row>
    <row r="43" spans="1:4" ht="28.5">
      <c r="A43" s="25" t="s">
        <v>43</v>
      </c>
      <c r="B43" s="25" t="s">
        <v>33</v>
      </c>
      <c r="C43" s="26" t="s">
        <v>48</v>
      </c>
      <c r="D43" s="27" t="s">
        <v>47</v>
      </c>
    </row>
    <row r="44" spans="1:4">
      <c r="A44" s="28"/>
      <c r="B44" s="28"/>
      <c r="C44" s="28"/>
      <c r="D44" s="28"/>
    </row>
    <row r="45" spans="1:4">
      <c r="A45" s="29" t="s">
        <v>49</v>
      </c>
      <c r="B45" s="30"/>
      <c r="C45" s="30"/>
      <c r="D45" s="30"/>
    </row>
    <row r="46" spans="1:4">
      <c r="A46" s="23" t="s">
        <v>20</v>
      </c>
      <c r="B46" s="23" t="s">
        <v>24</v>
      </c>
      <c r="C46" s="23" t="s">
        <v>21</v>
      </c>
      <c r="D46" s="24" t="s">
        <v>22</v>
      </c>
    </row>
    <row r="47" spans="1:4" ht="28.5">
      <c r="A47" s="25" t="s">
        <v>50</v>
      </c>
      <c r="B47" s="25" t="s">
        <v>33</v>
      </c>
      <c r="C47" s="26" t="s">
        <v>51</v>
      </c>
      <c r="D47" s="27" t="s">
        <v>52</v>
      </c>
    </row>
    <row r="48" spans="1:4" ht="28.5">
      <c r="A48" s="25" t="s">
        <v>50</v>
      </c>
      <c r="B48" s="25" t="s">
        <v>23</v>
      </c>
      <c r="C48" s="26" t="s">
        <v>53</v>
      </c>
      <c r="D48" s="27" t="s">
        <v>54</v>
      </c>
    </row>
    <row r="49" spans="1:4" ht="28.5">
      <c r="A49" s="25" t="s">
        <v>50</v>
      </c>
      <c r="B49" s="25" t="s">
        <v>55</v>
      </c>
      <c r="C49" s="26" t="s">
        <v>56</v>
      </c>
      <c r="D49" s="27" t="s">
        <v>57</v>
      </c>
    </row>
  </sheetData>
  <mergeCells count="7">
    <mergeCell ref="A39:D39"/>
    <mergeCell ref="A45:D45"/>
    <mergeCell ref="A31:D31"/>
    <mergeCell ref="A4:D4"/>
    <mergeCell ref="A8:C8"/>
    <mergeCell ref="A24:B24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3-2026.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Drazenka Krajacic</cp:lastModifiedBy>
  <dcterms:created xsi:type="dcterms:W3CDTF">2024-05-21T06:41:10Z</dcterms:created>
  <dcterms:modified xsi:type="dcterms:W3CDTF">2026-04-17T05:40:26Z</dcterms:modified>
</cp:coreProperties>
</file>